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112018" sheetId="1" r:id="rId1"/>
  </sheets>
  <calcPr calcId="152511"/>
</workbook>
</file>

<file path=xl/calcChain.xml><?xml version="1.0" encoding="utf-8"?>
<calcChain xmlns="http://schemas.openxmlformats.org/spreadsheetml/2006/main">
  <c r="D43" i="1" l="1"/>
  <c r="D42" i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<sst xmlns="http://schemas.openxmlformats.org/spreadsheetml/2006/main" count="39" uniqueCount="32">
  <si>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</si>
  <si>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</si>
  <si>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</si>
  <si>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</si>
  <si>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NOVEMBRO/2018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</si>
  <si>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</si>
  <si>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</si>
  <si>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</si>
  <si>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</si>
  <si>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</si>
  <si>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</si>
  <si>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</si>
  <si>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</si>
  <si>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</si>
  <si>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</si>
  <si>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</si>
  <si>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</si>
  <si>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</si>
  <si>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</si>
  <si>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</si>
  <si>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</si>
  <si>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</si>
  <si>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</si>
  <si>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</si>
  <si>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</si>
  <si>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</si>
  <si>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</si>
  <si>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30/11/2018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</si>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</sst>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57</xdr:row>
      <xdr:rowOff>142875</xdr:rowOff>
    </xdr:from>
    <xdr:to>
      <xdr:col>2</xdr:col>
      <xdr:colOff>295275</xdr:colOff>
      <xdr:row>63</xdr:row>
      <xdr:rowOff>133350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81275" y="1100137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5112498.8</v>
      </c>
      <c r="D24" s="33"/>
      <c r="E24" s="34"/>
    </row>
    <row r="25" spans="1:7">
      <c r="A25" s="30" t="s">
        <v>9</v>
      </c>
      <c r="B25" s="31"/>
      <c r="C25" s="32">
        <v>1457069.86</v>
      </c>
      <c r="D25" s="33"/>
      <c r="E25" s="34"/>
    </row>
    <row r="26" spans="1:7">
      <c r="A26" s="30" t="s">
        <v>10</v>
      </c>
      <c r="B26" s="31"/>
      <c r="C26" s="32">
        <v>16204.75</v>
      </c>
      <c r="D26" s="33"/>
      <c r="E26" s="34"/>
    </row>
    <row r="27" spans="1:7">
      <c r="A27" s="30" t="s">
        <v>11</v>
      </c>
      <c r="B27" s="31"/>
      <c r="C27" s="32">
        <v>4031.28</v>
      </c>
      <c r="D27" s="33"/>
      <c r="E27" s="34"/>
    </row>
    <row r="28" spans="1:7">
      <c r="A28" s="30" t="s">
        <v>12</v>
      </c>
      <c r="B28" s="31"/>
      <c r="C28" s="32">
        <v>27407.62</v>
      </c>
      <c r="D28" s="33"/>
      <c r="E28" s="34"/>
    </row>
    <row r="29" spans="1:7">
      <c r="A29" s="35" t="s">
        <v>13</v>
      </c>
      <c r="B29" s="36"/>
      <c r="C29" s="32">
        <v>550.33000000000004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60.46</v>
      </c>
      <c r="E32" s="40"/>
    </row>
    <row r="33" spans="1:5">
      <c r="A33" s="41" t="s">
        <v>16</v>
      </c>
      <c r="B33" s="41"/>
      <c r="C33" s="41"/>
      <c r="D33" s="40">
        <v>1457000</v>
      </c>
      <c r="E33" s="40"/>
    </row>
    <row r="34" spans="1:5">
      <c r="A34" s="41" t="s">
        <v>17</v>
      </c>
      <c r="B34" s="41"/>
      <c r="C34" s="41"/>
      <c r="D34" s="40">
        <v>7674208.4400000004</v>
      </c>
      <c r="E34" s="40"/>
    </row>
    <row r="35" spans="1:5">
      <c r="A35" s="44" t="s">
        <v>18</v>
      </c>
      <c r="B35" s="44"/>
      <c r="C35" s="44"/>
      <c r="D35" s="40">
        <f>12659.36+50+1409.66</f>
        <v>14119.02</v>
      </c>
      <c r="E35" s="40"/>
    </row>
    <row r="36" spans="1:5">
      <c r="A36" s="45" t="s">
        <v>19</v>
      </c>
      <c r="B36" s="45"/>
      <c r="C36" s="45"/>
      <c r="D36" s="46">
        <f>D32+D33+D35+D34</f>
        <v>9145387.9199999999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3912547.77</v>
      </c>
      <c r="E39" s="43"/>
    </row>
    <row r="40" spans="1:5">
      <c r="A40" s="48" t="s">
        <v>22</v>
      </c>
      <c r="B40" s="48"/>
      <c r="C40" s="48"/>
      <c r="D40" s="43">
        <v>932341.54</v>
      </c>
      <c r="E40" s="43"/>
    </row>
    <row r="41" spans="1:5">
      <c r="A41" s="42" t="s">
        <v>23</v>
      </c>
      <c r="B41" s="42"/>
      <c r="C41" s="42"/>
      <c r="D41" s="43">
        <v>251090.28</v>
      </c>
      <c r="E41" s="43"/>
    </row>
    <row r="42" spans="1:5">
      <c r="A42" s="49" t="s">
        <v>18</v>
      </c>
      <c r="B42" s="50"/>
      <c r="C42" s="51"/>
      <c r="D42" s="52">
        <f>733071.82+126019.64+9573.62+68885.28+120+954+24358.08+1296262.75+244276.59</f>
        <v>2503521.7799999998</v>
      </c>
      <c r="E42" s="53"/>
    </row>
    <row r="43" spans="1:5">
      <c r="A43" s="48" t="s">
        <v>24</v>
      </c>
      <c r="B43" s="48"/>
      <c r="C43" s="48"/>
      <c r="D43" s="43">
        <f>SUM(D39:E42)</f>
        <v>7599501.370000001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4325361.59</v>
      </c>
      <c r="D49" s="33"/>
      <c r="E49" s="34"/>
    </row>
    <row r="50" spans="1:5">
      <c r="A50" s="30" t="s">
        <v>9</v>
      </c>
      <c r="B50" s="31"/>
      <c r="C50" s="32">
        <v>2294272.48</v>
      </c>
      <c r="D50" s="33"/>
      <c r="E50" s="34"/>
    </row>
    <row r="51" spans="1:5">
      <c r="A51" s="30" t="s">
        <v>10</v>
      </c>
      <c r="B51" s="31"/>
      <c r="C51" s="32">
        <v>16264.95</v>
      </c>
      <c r="D51" s="33"/>
      <c r="E51" s="34"/>
    </row>
    <row r="52" spans="1:5">
      <c r="A52" s="30" t="s">
        <v>11</v>
      </c>
      <c r="B52" s="31"/>
      <c r="C52" s="32">
        <v>3994.78</v>
      </c>
      <c r="D52" s="33"/>
      <c r="E52" s="34"/>
    </row>
    <row r="53" spans="1:5">
      <c r="A53" s="30" t="s">
        <v>12</v>
      </c>
      <c r="B53" s="31"/>
      <c r="C53" s="32">
        <v>29888.42</v>
      </c>
      <c r="D53" s="33"/>
      <c r="E53" s="34"/>
    </row>
    <row r="54" spans="1:5">
      <c r="A54" s="35" t="s">
        <v>13</v>
      </c>
      <c r="B54" s="36"/>
      <c r="C54" s="32">
        <v>519.53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2021-05-11T16:27:42Z</cp:lastPrinted>
  <dcterms:created xsi:type="dcterms:W3CDTF">2021-04-30T20:53:00Z</dcterms:created>
  <dcterms:modified xsi:type="dcterms:W3CDTF">2021-05-12T12:47:32Z</dcterms:modified>
</cp:coreProperties>
</file>